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P:\private\CAFRA\CAFRA 2025\Working Folder\"/>
    </mc:Choice>
  </mc:AlternateContent>
  <xr:revisionPtr revIDLastSave="0" documentId="13_ncr:1_{BA8C2E94-6647-462D-BDA7-25635314247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Official Use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1" l="1"/>
  <c r="C31" i="1"/>
  <c r="B31" i="1"/>
  <c r="C27" i="1"/>
  <c r="B27" i="1"/>
  <c r="C20" i="1"/>
  <c r="B20" i="1"/>
  <c r="C11" i="1"/>
  <c r="C32" i="1" s="1"/>
  <c r="B11" i="1"/>
</calcChain>
</file>

<file path=xl/sharedStrings.xml><?xml version="1.0" encoding="utf-8"?>
<sst xmlns="http://schemas.openxmlformats.org/spreadsheetml/2006/main" count="45" uniqueCount="29">
  <si>
    <t>Justice Assets Placed into Official Use by Federal Agencies</t>
  </si>
  <si>
    <t>Asset Type</t>
  </si>
  <si>
    <t>Number</t>
  </si>
  <si>
    <t>Value</t>
  </si>
  <si>
    <t>ATF Totals</t>
  </si>
  <si>
    <t>Drug Enforcement Administration (DEA)</t>
  </si>
  <si>
    <t>DEA Totals</t>
  </si>
  <si>
    <t>Federal Bureau of Investigation (FBI)</t>
  </si>
  <si>
    <t>FBI Totals</t>
  </si>
  <si>
    <t>United States Marshals Service (USMS)</t>
  </si>
  <si>
    <t>USMS Totals</t>
  </si>
  <si>
    <t>Grand Total</t>
  </si>
  <si>
    <t>Placing property into official use must support a law enforcement purpose, to</t>
  </si>
  <si>
    <t>include support for undercover operations.  Attorney General policies require that</t>
  </si>
  <si>
    <t>any property placed into official use must be supported by a written justification,</t>
  </si>
  <si>
    <t>detailing the reason why the forfeited property was placed into official use and</t>
  </si>
  <si>
    <t>these justifications must be retained for three (3) years.</t>
  </si>
  <si>
    <t>Bureau of Alcohol Tobacco And Firearms (ATF)</t>
  </si>
  <si>
    <t>Ammunition</t>
  </si>
  <si>
    <t>Electronic Equipment</t>
  </si>
  <si>
    <t>Firearms</t>
  </si>
  <si>
    <t>Jewelry/Precious Item</t>
  </si>
  <si>
    <t>Tobacco</t>
  </si>
  <si>
    <t>Vehicles</t>
  </si>
  <si>
    <t>Drug Paraphernalia</t>
  </si>
  <si>
    <t>Furniture/Household Item</t>
  </si>
  <si>
    <t>Heavy Machinery</t>
  </si>
  <si>
    <t>Other</t>
  </si>
  <si>
    <t>Fiscal Year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</si>
</sst>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6" formatCode="&quot;$&quot;#,##0_);[Red]\(&quot;$&quot;#,##0\)"/>
    <numFmt numFmtId="164" formatCode="&quot;$&quot;#,##0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5D9F1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  <fill>
      <patternFill patternType="solid">
        <fgColor theme="0"/>
        <bgColor theme="4" tint="0.79998168889431442"/>
      </patternFill>
    </fill>
  </fills>
  <borders count="31">
    <border>
      <left/>
      <right/>
      <top/>
      <bottom/>
      <diagonal/>
    </border>
    <border>
      <left style="thin">
        <color theme="2"/>
      </left>
      <right/>
      <top style="thin">
        <color theme="2"/>
      </top>
      <bottom/>
      <diagonal/>
    </border>
    <border>
      <left style="thin">
        <color theme="2"/>
      </left>
      <right/>
      <top/>
      <bottom/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 style="thin">
        <color theme="0"/>
      </right>
      <top style="thin">
        <color theme="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/>
      </top>
      <bottom style="thin">
        <color theme="0"/>
      </bottom>
      <diagonal/>
    </border>
    <border>
      <left style="thin">
        <color theme="0"/>
      </left>
      <right style="thin">
        <color theme="2"/>
      </right>
      <top style="thin">
        <color theme="2"/>
      </top>
      <bottom style="thin">
        <color theme="0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2"/>
      </right>
      <top style="thin">
        <color theme="2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/>
      <top style="thin">
        <color theme="0" tint="-0.14993743705557422"/>
      </top>
      <bottom/>
      <diagonal/>
    </border>
    <border>
      <left style="thin">
        <color theme="0" tint="-0.14993743705557422"/>
      </left>
      <right/>
      <top/>
      <bottom/>
      <diagonal/>
    </border>
    <border>
      <left/>
      <right/>
      <top style="thin">
        <color theme="0" tint="-0.14993743705557422"/>
      </top>
      <bottom/>
      <diagonal/>
    </border>
    <border>
      <left/>
      <right/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/>
    <xf numFmtId="0" fontId="4" fillId="0" borderId="4" xfId="0" applyFont="1" applyFill="1" applyBorder="1" applyAlignment="1"/>
    <xf numFmtId="0" fontId="3" fillId="0" borderId="5" xfId="0" applyFont="1" applyFill="1" applyBorder="1"/>
    <xf numFmtId="6" fontId="3" fillId="0" borderId="6" xfId="0" applyNumberFormat="1" applyFont="1" applyFill="1" applyBorder="1"/>
    <xf numFmtId="0" fontId="2" fillId="0" borderId="7" xfId="0" applyFont="1" applyFill="1" applyBorder="1"/>
    <xf numFmtId="0" fontId="3" fillId="0" borderId="8" xfId="0" applyFont="1" applyFill="1" applyBorder="1"/>
    <xf numFmtId="6" fontId="3" fillId="0" borderId="9" xfId="0" applyNumberFormat="1" applyFont="1" applyFill="1" applyBorder="1"/>
    <xf numFmtId="0" fontId="5" fillId="6" borderId="10" xfId="0" applyFont="1" applyFill="1" applyBorder="1" applyAlignment="1">
      <alignment horizontal="right"/>
    </xf>
    <xf numFmtId="0" fontId="2" fillId="5" borderId="2" xfId="0" applyFont="1" applyFill="1" applyBorder="1" applyAlignment="1">
      <alignment horizontal="right"/>
    </xf>
    <xf numFmtId="3" fontId="2" fillId="5" borderId="0" xfId="0" applyNumberFormat="1" applyFont="1" applyFill="1" applyBorder="1"/>
    <xf numFmtId="164" fontId="2" fillId="5" borderId="3" xfId="0" applyNumberFormat="1" applyFont="1" applyFill="1" applyBorder="1"/>
    <xf numFmtId="0" fontId="0" fillId="2" borderId="12" xfId="0" applyFill="1" applyBorder="1"/>
    <xf numFmtId="0" fontId="5" fillId="6" borderId="13" xfId="0" applyFont="1" applyFill="1" applyBorder="1" applyAlignment="1">
      <alignment horizontal="right"/>
    </xf>
    <xf numFmtId="0" fontId="5" fillId="6" borderId="14" xfId="0" applyFont="1" applyFill="1" applyBorder="1" applyAlignment="1">
      <alignment horizontal="left"/>
    </xf>
    <xf numFmtId="6" fontId="0" fillId="0" borderId="15" xfId="0" applyNumberFormat="1" applyFont="1" applyFill="1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6" fontId="1" fillId="3" borderId="18" xfId="0" applyNumberFormat="1" applyFont="1" applyFill="1" applyBorder="1" applyAlignment="1">
      <alignment horizontal="center"/>
    </xf>
    <xf numFmtId="0" fontId="2" fillId="4" borderId="11" xfId="0" applyFont="1" applyFill="1" applyBorder="1" applyAlignment="1">
      <alignment horizontal="right"/>
    </xf>
    <xf numFmtId="0" fontId="2" fillId="4" borderId="19" xfId="0" applyFont="1" applyFill="1" applyBorder="1"/>
    <xf numFmtId="5" fontId="6" fillId="4" borderId="1" xfId="0" applyNumberFormat="1" applyFont="1" applyFill="1" applyBorder="1" applyAlignment="1">
      <alignment horizontal="right"/>
    </xf>
    <xf numFmtId="6" fontId="0" fillId="2" borderId="15" xfId="0" applyNumberFormat="1" applyFont="1" applyFill="1" applyBorder="1"/>
    <xf numFmtId="0" fontId="5" fillId="6" borderId="20" xfId="0" applyFont="1" applyFill="1" applyBorder="1" applyAlignment="1">
      <alignment horizontal="left"/>
    </xf>
    <xf numFmtId="6" fontId="0" fillId="0" borderId="21" xfId="0" applyNumberFormat="1" applyFont="1" applyFill="1" applyBorder="1"/>
    <xf numFmtId="0" fontId="1" fillId="3" borderId="22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6" fontId="1" fillId="3" borderId="24" xfId="0" applyNumberFormat="1" applyFont="1" applyFill="1" applyBorder="1" applyAlignment="1">
      <alignment horizontal="center"/>
    </xf>
    <xf numFmtId="0" fontId="2" fillId="4" borderId="25" xfId="0" applyFont="1" applyFill="1" applyBorder="1" applyAlignment="1">
      <alignment horizontal="right"/>
    </xf>
    <xf numFmtId="0" fontId="2" fillId="4" borderId="26" xfId="0" applyFont="1" applyFill="1" applyBorder="1"/>
    <xf numFmtId="5" fontId="6" fillId="4" borderId="27" xfId="0" applyNumberFormat="1" applyFont="1" applyFill="1" applyBorder="1" applyAlignment="1">
      <alignment horizontal="right"/>
    </xf>
    <xf numFmtId="6" fontId="0" fillId="2" borderId="21" xfId="0" applyNumberFormat="1" applyFont="1" applyFill="1" applyBorder="1"/>
    <xf numFmtId="0" fontId="5" fillId="7" borderId="27" xfId="0" applyFont="1" applyFill="1" applyBorder="1" applyAlignment="1">
      <alignment horizontal="right"/>
    </xf>
    <xf numFmtId="0" fontId="5" fillId="2" borderId="27" xfId="0" applyFont="1" applyFill="1" applyBorder="1" applyAlignment="1">
      <alignment horizontal="right"/>
    </xf>
    <xf numFmtId="0" fontId="2" fillId="4" borderId="27" xfId="0" applyFont="1" applyFill="1" applyBorder="1"/>
    <xf numFmtId="0" fontId="0" fillId="2" borderId="29" xfId="0" applyFont="1" applyFill="1" applyBorder="1"/>
    <xf numFmtId="0" fontId="0" fillId="0" borderId="29" xfId="0" applyFont="1" applyBorder="1"/>
    <xf numFmtId="0" fontId="5" fillId="2" borderId="29" xfId="0" applyFont="1" applyFill="1" applyBorder="1" applyAlignment="1">
      <alignment horizontal="left"/>
    </xf>
    <xf numFmtId="6" fontId="0" fillId="2" borderId="27" xfId="0" applyNumberFormat="1" applyFont="1" applyFill="1" applyBorder="1"/>
    <xf numFmtId="6" fontId="0" fillId="0" borderId="27" xfId="0" applyNumberFormat="1" applyFont="1" applyBorder="1"/>
    <xf numFmtId="0" fontId="1" fillId="3" borderId="0" xfId="0" applyFont="1" applyFill="1" applyBorder="1" applyAlignment="1">
      <alignment horizontal="center"/>
    </xf>
    <xf numFmtId="0" fontId="1" fillId="3" borderId="28" xfId="0" applyFont="1" applyFill="1" applyBorder="1" applyAlignment="1">
      <alignment horizontal="center"/>
    </xf>
    <xf numFmtId="6" fontId="1" fillId="3" borderId="28" xfId="0" applyNumberFormat="1" applyFont="1" applyFill="1" applyBorder="1" applyAlignment="1">
      <alignment horizontal="center"/>
    </xf>
    <xf numFmtId="164" fontId="5" fillId="6" borderId="21" xfId="0" applyNumberFormat="1" applyFont="1" applyFill="1" applyBorder="1" applyAlignment="1">
      <alignment horizontal="right"/>
    </xf>
    <xf numFmtId="0" fontId="2" fillId="2" borderId="15" xfId="0" applyFont="1" applyFill="1" applyBorder="1" applyAlignment="1">
      <alignment horizontal="left"/>
    </xf>
    <xf numFmtId="0" fontId="0" fillId="2" borderId="30" xfId="0" applyFont="1" applyFill="1" applyBorder="1" applyAlignment="1">
      <alignment horizontal="left"/>
    </xf>
    <xf numFmtId="6" fontId="0" fillId="2" borderId="14" xfId="0" applyNumberFormat="1" applyFont="1" applyFill="1" applyBorder="1" applyAlignment="1">
      <alignment horizontal="left"/>
    </xf>
    <xf numFmtId="0" fontId="2" fillId="2" borderId="30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left"/>
    </xf>
  </cellXfs>
  <cellStyles count="1">
    <cellStyle name="Normal" xfId="0" builtinId="0"/>
  </cellStyles>
  <dxfs count="16">
    <dxf>
      <border outline="0">
        <top style="thin">
          <color theme="0" tint="-0.14993743705557422"/>
        </top>
      </border>
    </dxf>
    <dxf>
      <border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border outline="0">
        <bottom style="thin">
          <color theme="0" tint="-0.14993743705557422"/>
        </bottom>
      </border>
    </dxf>
    <dxf>
      <border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0" formatCode="&quot;$&quot;#,##0_);[Red]\(&quot;$&quot;#,##0\)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/>
        <top style="thin">
          <color theme="0" tint="-0.14993743705557422"/>
        </top>
        <bottom style="thin">
          <color theme="0" tint="-0.149937437055574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gradientFill degree="90">
          <stop position="0">
            <color theme="0"/>
          </stop>
          <stop position="1">
            <color theme="0"/>
          </stop>
        </gradient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gradientFill degree="90">
          <stop position="0">
            <color theme="0"/>
          </stop>
          <stop position="1">
            <color theme="0"/>
          </stop>
        </gradientFill>
      </fill>
      <alignment horizontal="left" vertical="bottom" textRotation="0" wrapText="0" indent="0" justifyLastLine="0" shrinkToFit="0" readingOrder="0"/>
      <border diagonalUp="0" diagonalDown="0">
        <left/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</dxf>
    <dxf>
      <border outline="0">
        <top style="thin">
          <color theme="0" tint="-0.14993743705557422"/>
        </top>
      </border>
    </dxf>
    <dxf>
      <border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border outline="0">
        <bottom style="thin">
          <color theme="0" tint="-0.149937437055574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0" formatCode="&quot;$&quot;#,##0_);[Red]\(&quot;$&quot;#,##0\)"/>
      <fill>
        <patternFill patternType="none">
          <fgColor indexed="64"/>
          <bgColor indexed="65"/>
        </patternFill>
      </fill>
      <border diagonalUp="0" diagonalDown="0">
        <left style="thin">
          <color theme="2"/>
        </left>
        <right/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gradientFill degree="90">
          <stop position="0">
            <color theme="0"/>
          </stop>
          <stop position="1">
            <color theme="0"/>
          </stop>
        </gradient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gradientFill degree="90">
          <stop position="0">
            <color theme="0"/>
          </stop>
          <stop position="1">
            <color theme="0"/>
          </stop>
        </gradientFill>
      </fill>
      <alignment horizontal="left" vertical="bottom" textRotation="0" wrapText="0" indent="0" justifyLastLine="0" shrinkToFit="0" readingOrder="0"/>
      <border diagonalUp="0" diagonalDown="0">
        <left/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C11" totalsRowShown="0" headerRowBorderDxfId="15" tableBorderDxfId="14" totalsRowBorderDxfId="13">
  <tableColumns count="3">
    <tableColumn id="1" xr3:uid="{00000000-0010-0000-0000-000001000000}" name="Asset Type" dataDxfId="12"/>
    <tableColumn id="2" xr3:uid="{00000000-0010-0000-0000-000002000000}" name="Number" dataDxfId="11"/>
    <tableColumn id="3" xr3:uid="{00000000-0010-0000-0000-000003000000}" name="Value" dataDxfId="10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Justice Assets Placed into Official Use - ATF" altTextSummary="Justice Assets Placed into Official Use by the Bureau of Alcohol Tobacco And Firearms (ATF) for FY2025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5" displayName="Table5" ref="A13:C20" totalsRowShown="0" headerRowBorderDxfId="9" tableBorderDxfId="8" totalsRowBorderDxfId="7">
  <tableColumns count="3">
    <tableColumn id="1" xr3:uid="{00000000-0010-0000-0400-000001000000}" name="Asset Type" dataDxfId="6"/>
    <tableColumn id="2" xr3:uid="{00000000-0010-0000-0400-000002000000}" name="Number" dataDxfId="5"/>
    <tableColumn id="3" xr3:uid="{00000000-0010-0000-0400-000003000000}" name="Value" dataDxfId="4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Justice Assets Placed into Official Use - DEA" altTextSummary="Justice Assets Placed into Official Use by the Drug Enforcement Administration (DEA) for FY2025.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5000000}" name="Table7" displayName="Table7" ref="A22:C27" totalsRowShown="0" tableBorderDxfId="3">
  <tableColumns count="3">
    <tableColumn id="1" xr3:uid="{00000000-0010-0000-0500-000001000000}" name="Asset Type"/>
    <tableColumn id="2" xr3:uid="{00000000-0010-0000-0500-000002000000}" name="Number"/>
    <tableColumn id="3" xr3:uid="{00000000-0010-0000-0500-000003000000}" name="Value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Justice Assets Placed into Official Use - FBI" altTextSummary="Justice Assets Placed into Official Use by the Federal Bureau of Investigation (FBI) for FY2025.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8000000}" name="Table10" displayName="Table10" ref="A29:C31" totalsRowShown="0" headerRowBorderDxfId="2" tableBorderDxfId="1" totalsRowBorderDxfId="0">
  <tableColumns count="3">
    <tableColumn id="1" xr3:uid="{00000000-0010-0000-0800-000001000000}" name="Asset Type"/>
    <tableColumn id="2" xr3:uid="{00000000-0010-0000-0800-000002000000}" name="Number"/>
    <tableColumn id="3" xr3:uid="{00000000-0010-0000-0800-000003000000}" name="Value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Justice Assets Placed into Official Use - USMS" altTextSummary="Justice Assets Placed into Official Use by the United States Marshals Service (USMS) for FY2025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8"/>
  <sheetViews>
    <sheetView tabSelected="1" workbookViewId="0"/>
  </sheetViews>
  <sheetFormatPr defaultRowHeight="14.4" x14ac:dyDescent="0.3"/>
  <cols>
    <col min="1" max="1" width="24" customWidth="1"/>
    <col min="2" max="2" width="19.44140625" customWidth="1"/>
    <col min="3" max="3" width="37" customWidth="1"/>
  </cols>
  <sheetData>
    <row r="1" spans="1:3" ht="18" x14ac:dyDescent="0.35">
      <c r="A1" s="2" t="s">
        <v>0</v>
      </c>
      <c r="B1" s="3"/>
      <c r="C1" s="4"/>
    </row>
    <row r="2" spans="1:3" x14ac:dyDescent="0.3">
      <c r="A2" s="5" t="s">
        <v>28</v>
      </c>
      <c r="B2" s="6"/>
      <c r="C2" s="7"/>
    </row>
    <row r="3" spans="1:3" ht="33" customHeight="1" x14ac:dyDescent="0.3">
      <c r="A3" s="44" t="s">
        <v>17</v>
      </c>
      <c r="B3" s="45"/>
      <c r="C3" s="46"/>
    </row>
    <row r="4" spans="1:3" x14ac:dyDescent="0.3">
      <c r="A4" s="16" t="s">
        <v>1</v>
      </c>
      <c r="B4" s="17" t="s">
        <v>2</v>
      </c>
      <c r="C4" s="18" t="s">
        <v>3</v>
      </c>
    </row>
    <row r="5" spans="1:3" x14ac:dyDescent="0.3">
      <c r="A5" s="14" t="s">
        <v>18</v>
      </c>
      <c r="B5" s="13">
        <v>156</v>
      </c>
      <c r="C5" s="22">
        <v>20486</v>
      </c>
    </row>
    <row r="6" spans="1:3" x14ac:dyDescent="0.3">
      <c r="A6" s="14" t="s">
        <v>19</v>
      </c>
      <c r="B6" s="13">
        <v>9</v>
      </c>
      <c r="C6" s="15">
        <v>1486</v>
      </c>
    </row>
    <row r="7" spans="1:3" s="1" customFormat="1" x14ac:dyDescent="0.3">
      <c r="A7" s="14" t="s">
        <v>20</v>
      </c>
      <c r="B7" s="13">
        <v>102</v>
      </c>
      <c r="C7" s="22">
        <v>144493</v>
      </c>
    </row>
    <row r="8" spans="1:3" s="1" customFormat="1" x14ac:dyDescent="0.3">
      <c r="A8" s="14" t="s">
        <v>21</v>
      </c>
      <c r="B8" s="13">
        <v>3</v>
      </c>
      <c r="C8" s="22">
        <v>58880</v>
      </c>
    </row>
    <row r="9" spans="1:3" s="1" customFormat="1" x14ac:dyDescent="0.3">
      <c r="A9" s="14" t="s">
        <v>22</v>
      </c>
      <c r="B9" s="13">
        <v>24</v>
      </c>
      <c r="C9" s="22">
        <v>8619</v>
      </c>
    </row>
    <row r="10" spans="1:3" s="1" customFormat="1" x14ac:dyDescent="0.3">
      <c r="A10" s="14" t="s">
        <v>23</v>
      </c>
      <c r="B10" s="13">
        <v>9</v>
      </c>
      <c r="C10" s="22">
        <v>135380</v>
      </c>
    </row>
    <row r="11" spans="1:3" x14ac:dyDescent="0.3">
      <c r="A11" s="19" t="s">
        <v>4</v>
      </c>
      <c r="B11" s="20">
        <f>SUM(B5:B10)</f>
        <v>303</v>
      </c>
      <c r="C11" s="21">
        <f>SUM(C5:C10)</f>
        <v>369344</v>
      </c>
    </row>
    <row r="12" spans="1:3" ht="33" customHeight="1" x14ac:dyDescent="0.3">
      <c r="A12" s="44" t="s">
        <v>5</v>
      </c>
      <c r="B12" s="45"/>
      <c r="C12" s="46"/>
    </row>
    <row r="13" spans="1:3" x14ac:dyDescent="0.3">
      <c r="A13" s="25" t="s">
        <v>1</v>
      </c>
      <c r="B13" s="26" t="s">
        <v>2</v>
      </c>
      <c r="C13" s="27" t="s">
        <v>3</v>
      </c>
    </row>
    <row r="14" spans="1:3" x14ac:dyDescent="0.3">
      <c r="A14" s="23" t="s">
        <v>24</v>
      </c>
      <c r="B14" s="8">
        <v>1</v>
      </c>
      <c r="C14" s="31">
        <v>1</v>
      </c>
    </row>
    <row r="15" spans="1:3" x14ac:dyDescent="0.3">
      <c r="A15" s="23" t="s">
        <v>19</v>
      </c>
      <c r="B15" s="8">
        <v>17</v>
      </c>
      <c r="C15" s="24">
        <v>16986</v>
      </c>
    </row>
    <row r="16" spans="1:3" x14ac:dyDescent="0.3">
      <c r="A16" s="23" t="s">
        <v>25</v>
      </c>
      <c r="B16" s="8">
        <v>19</v>
      </c>
      <c r="C16" s="31">
        <v>9260</v>
      </c>
    </row>
    <row r="17" spans="1:3" x14ac:dyDescent="0.3">
      <c r="A17" s="23" t="s">
        <v>26</v>
      </c>
      <c r="B17" s="8">
        <v>1</v>
      </c>
      <c r="C17" s="24">
        <v>869</v>
      </c>
    </row>
    <row r="18" spans="1:3" s="1" customFormat="1" x14ac:dyDescent="0.3">
      <c r="A18" s="23" t="s">
        <v>27</v>
      </c>
      <c r="B18" s="8">
        <v>12</v>
      </c>
      <c r="C18" s="31">
        <v>2700</v>
      </c>
    </row>
    <row r="19" spans="1:3" x14ac:dyDescent="0.3">
      <c r="A19" s="23" t="s">
        <v>23</v>
      </c>
      <c r="B19" s="8">
        <v>33</v>
      </c>
      <c r="C19" s="24">
        <v>908173</v>
      </c>
    </row>
    <row r="20" spans="1:3" x14ac:dyDescent="0.3">
      <c r="A20" s="28" t="s">
        <v>6</v>
      </c>
      <c r="B20" s="29">
        <f>SUM(B14:B19)</f>
        <v>83</v>
      </c>
      <c r="C20" s="30">
        <f>SUM(C14:C19)</f>
        <v>937989</v>
      </c>
    </row>
    <row r="21" spans="1:3" ht="33" customHeight="1" x14ac:dyDescent="0.3">
      <c r="A21" s="44" t="s">
        <v>7</v>
      </c>
      <c r="B21" s="45"/>
      <c r="C21" s="46"/>
    </row>
    <row r="22" spans="1:3" x14ac:dyDescent="0.3">
      <c r="A22" s="40" t="s">
        <v>1</v>
      </c>
      <c r="B22" s="41" t="s">
        <v>2</v>
      </c>
      <c r="C22" s="42" t="s">
        <v>3</v>
      </c>
    </row>
    <row r="23" spans="1:3" x14ac:dyDescent="0.3">
      <c r="A23" s="35" t="s">
        <v>19</v>
      </c>
      <c r="B23" s="32">
        <v>1</v>
      </c>
      <c r="C23" s="38">
        <v>70</v>
      </c>
    </row>
    <row r="24" spans="1:3" x14ac:dyDescent="0.3">
      <c r="A24" s="36" t="s">
        <v>20</v>
      </c>
      <c r="B24" s="33">
        <v>1</v>
      </c>
      <c r="C24" s="39">
        <v>450</v>
      </c>
    </row>
    <row r="25" spans="1:3" x14ac:dyDescent="0.3">
      <c r="A25" s="35" t="s">
        <v>27</v>
      </c>
      <c r="B25" s="32">
        <v>1</v>
      </c>
      <c r="C25" s="38">
        <v>2999</v>
      </c>
    </row>
    <row r="26" spans="1:3" x14ac:dyDescent="0.3">
      <c r="A26" s="37" t="s">
        <v>23</v>
      </c>
      <c r="B26" s="33">
        <v>9</v>
      </c>
      <c r="C26" s="39">
        <v>403474</v>
      </c>
    </row>
    <row r="27" spans="1:3" x14ac:dyDescent="0.3">
      <c r="A27" s="28" t="s">
        <v>8</v>
      </c>
      <c r="B27" s="34">
        <f>SUM(B23:B26)</f>
        <v>12</v>
      </c>
      <c r="C27" s="30">
        <f>SUM(C23:C26)</f>
        <v>406993</v>
      </c>
    </row>
    <row r="28" spans="1:3" ht="33" customHeight="1" x14ac:dyDescent="0.3">
      <c r="A28" s="44" t="s">
        <v>9</v>
      </c>
      <c r="B28" s="47"/>
      <c r="C28" s="48"/>
    </row>
    <row r="29" spans="1:3" x14ac:dyDescent="0.3">
      <c r="A29" s="25" t="s">
        <v>1</v>
      </c>
      <c r="B29" s="26" t="s">
        <v>2</v>
      </c>
      <c r="C29" s="27" t="s">
        <v>3</v>
      </c>
    </row>
    <row r="30" spans="1:3" x14ac:dyDescent="0.3">
      <c r="A30" s="23" t="s">
        <v>23</v>
      </c>
      <c r="B30" s="8">
        <v>1</v>
      </c>
      <c r="C30" s="43">
        <v>28125</v>
      </c>
    </row>
    <row r="31" spans="1:3" x14ac:dyDescent="0.3">
      <c r="A31" s="28" t="s">
        <v>10</v>
      </c>
      <c r="B31" s="29">
        <f>SUM(B30:B30)</f>
        <v>1</v>
      </c>
      <c r="C31" s="30">
        <f>SUM(C30:C30)</f>
        <v>28125</v>
      </c>
    </row>
    <row r="32" spans="1:3" ht="33" customHeight="1" x14ac:dyDescent="0.3">
      <c r="A32" s="9" t="s">
        <v>11</v>
      </c>
      <c r="B32" s="10">
        <f>SUM(B11,B20,B27,B31)</f>
        <v>399</v>
      </c>
      <c r="C32" s="11">
        <f>SUM(C11,C20,C27,C31)</f>
        <v>1742451</v>
      </c>
    </row>
    <row r="33" spans="1:3" ht="33" customHeight="1" x14ac:dyDescent="0.3">
      <c r="A33" s="12" t="s">
        <v>12</v>
      </c>
      <c r="B33" s="12"/>
      <c r="C33" s="12"/>
    </row>
    <row r="34" spans="1:3" x14ac:dyDescent="0.3">
      <c r="A34" s="12" t="s">
        <v>13</v>
      </c>
      <c r="B34" s="12"/>
      <c r="C34" s="12"/>
    </row>
    <row r="35" spans="1:3" x14ac:dyDescent="0.3">
      <c r="A35" s="12" t="s">
        <v>14</v>
      </c>
      <c r="B35" s="12"/>
      <c r="C35" s="12"/>
    </row>
    <row r="36" spans="1:3" x14ac:dyDescent="0.3">
      <c r="A36" s="12" t="s">
        <v>15</v>
      </c>
      <c r="B36" s="12"/>
      <c r="C36" s="12"/>
    </row>
    <row r="37" spans="1:3" x14ac:dyDescent="0.3">
      <c r="A37" s="12" t="s">
        <v>16</v>
      </c>
      <c r="B37" s="12"/>
      <c r="C37" s="12"/>
    </row>
    <row r="38" spans="1:3" x14ac:dyDescent="0.3">
      <c r="A38" s="1"/>
      <c r="B38" s="1"/>
      <c r="C38" s="1"/>
    </row>
  </sheetData>
  <pageMargins left="0.7" right="0.7" top="0.75" bottom="0.75" header="0.3" footer="0.3"/>
  <pageSetup orientation="landscape" r:id="rId1"/>
  <tableParts count="4"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 Use 2025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2019-07-24T18:50:32Z</cp:lastPrinted>
  <dcterms:created xsi:type="dcterms:W3CDTF">2017-10-11T19:12:58Z</dcterms:created>
  <dcterms:modified xsi:type="dcterms:W3CDTF">2025-10-17T12:40:47Z</dcterms:modified>
</cp:coreProperties>
</file>